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<sst xmlns="http://schemas.openxmlformats.org/spreadsheetml/2006/main" count="58" uniqueCount="37">
  <si>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</si>
  <si>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</si>
  <si>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</si>
  <si>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</si>
  <si>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</si>
  <si>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</si>
  <si>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</si>
  <si>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</si>
  <si>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</si>
  <si>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</si>
  <si>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</si>
  <si>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</si>
  <si>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</si>
  <si>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</si>
  <si>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</si>
  <si>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</si>
  <si>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</si>
  <si>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</si>
  <si>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</si>
  <si>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</si>
  <si>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</si>
  <si>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</si>
  <si>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2004/05</t>
  </si>
  <si>
    <t>MANN-HUMMEL</t>
  </si>
  <si>
    <t>VEVERKY</t>
  </si>
  <si>
    <t>KOUDELA</t>
  </si>
  <si>
    <t>SUCHÁNKOVÁ</t>
  </si>
  <si>
    <t>PÁTEK</t>
  </si>
  <si>
    <t>STAŇKOVÁ</t>
  </si>
  <si>
    <t>KISSLEROVÁ</t>
  </si>
  <si>
    <t>JORDÁNOVÁ</t>
  </si>
  <si>
    <t>Vladimír</t>
  </si>
  <si>
    <t>Lenka</t>
  </si>
  <si>
    <t>Zdeněk</t>
  </si>
  <si>
    <t>Jaroslava</t>
  </si>
  <si>
    <t>Michaela</t>
  </si>
  <si>
    <t>Marie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</si>
</sst>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K16" sqref="K16:L1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38380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4" t="s">
        <v>28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6" t="s">
        <v>31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0</v>
      </c>
      <c r="K9" s="66" t="s">
        <v>34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1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177</v>
      </c>
      <c r="H10" s="22">
        <f>IF(ISNUMBER($G10),SUM(H8:H9),"")</f>
        <v>0</v>
      </c>
      <c r="I10" s="63"/>
      <c r="K10" s="40"/>
      <c r="L10" s="4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189</v>
      </c>
      <c r="R10" s="22">
        <f>IF(ISNUMBER($G10),SUM(R8:R9),"")</f>
        <v>0</v>
      </c>
      <c r="S10" s="63"/>
    </row>
    <row r="11" spans="1:19" ht="12.75" customHeight="1" thickBot="1">
      <c r="A11" s="64" t="s">
        <v>26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4" t="s">
        <v>29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6" t="s">
        <v>32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1</v>
      </c>
      <c r="K12" s="66" t="s">
        <v>35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0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189</v>
      </c>
      <c r="H13" s="22">
        <f>IF(ISNUMBER($G13),SUM(H11:H12),"")</f>
        <v>0</v>
      </c>
      <c r="I13" s="63"/>
      <c r="K13" s="40"/>
      <c r="L13" s="4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175</v>
      </c>
      <c r="R13" s="22">
        <f>IF(ISNUMBER($G13),SUM(R11:R12),"")</f>
        <v>0</v>
      </c>
      <c r="S13" s="63"/>
    </row>
    <row r="14" spans="1:19" ht="12.75" customHeight="1" thickBot="1">
      <c r="A14" s="64" t="s">
        <v>27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4" t="s">
        <v>30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6" t="s">
        <v>33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1</v>
      </c>
      <c r="K15" s="66" t="s">
        <v>36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0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232</v>
      </c>
      <c r="H16" s="22">
        <f>IF(ISNUMBER($G16),SUM(H14:H15),"")</f>
        <v>0</v>
      </c>
      <c r="I16" s="63"/>
      <c r="K16" s="40"/>
      <c r="L16" s="4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187</v>
      </c>
      <c r="R16" s="22">
        <f>IF(ISNUMBER($G16),SUM(R14:R15),"")</f>
        <v>0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598</v>
      </c>
      <c r="H18" s="31">
        <f>IF(SUM($G$8:$G$16)+SUM($Q$8:$Q$16)&gt;0,SUM(H10,H13,H16),"")</f>
        <v>0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551</v>
      </c>
      <c r="R18" s="31">
        <f>IF(SUM($G$8:$G$16)+SUM($Q$8:$Q$16)&gt;0,SUM(R10,R13,R16),"")</f>
        <v>0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3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1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Vladimír Kantor</cp:lastModifiedBy>
  <cp:lastPrinted>2016-05-19T12:05:48Z</cp:lastPrinted>
  <dcterms:created xsi:type="dcterms:W3CDTF">2005-07-26T20:23:27Z</dcterms:created>
  <dcterms:modified xsi:type="dcterms:W3CDTF">2016-05-19T12:05:51Z</dcterms:modified>
  <cp:category/>
  <cp:version/>
  <cp:contentType/>
  <cp:contentStatus/>
</cp:coreProperties>
</file>